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3" i="1" l="1"/>
  <c r="I12" i="1"/>
  <c r="H12" i="1"/>
  <c r="E12" i="1"/>
  <c r="C12" i="1"/>
  <c r="B12" i="1"/>
  <c r="I7" i="1" l="1"/>
  <c r="I9" i="1"/>
  <c r="G12" i="1" l="1"/>
  <c r="I11" i="1"/>
</calcChain>
</file>

<file path=xl/sharedStrings.xml><?xml version="1.0" encoding="utf-8"?>
<sst xmlns="http://schemas.openxmlformats.org/spreadsheetml/2006/main" count="16" uniqueCount="16">
  <si>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</si>
  <si>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</si>
  <si>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</si>
  <si>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</si>
  <si>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</si>
  <si>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</si>
  <si>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</si>
  <si>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</si>
  <si>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</si>
  <si>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</si>
  <si>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</si>
  <si>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</si>
  <si>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</si>
  <si>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Платежеспособность  -</t>
  </si>
  <si>
    <t>Никольское шоссе, 172 А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</si>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</sst>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10" fontId="6" fillId="0" borderId="0" xfId="0" applyNumberFormat="1" applyFont="1"/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C20" sqref="C20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0" width="10" bestFit="1" customWidth="1"/>
  </cols>
  <sheetData>
    <row r="1" spans="1:17" ht="16.5" x14ac:dyDescent="0.25">
      <c r="A1" s="5"/>
      <c r="B1" s="43" t="s">
        <v>15</v>
      </c>
      <c r="C1" s="43"/>
      <c r="D1" s="43"/>
      <c r="E1" s="43"/>
      <c r="F1" s="43"/>
      <c r="G1" s="43"/>
      <c r="H1" s="43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5" t="s">
        <v>0</v>
      </c>
      <c r="B3" s="37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41" t="s">
        <v>8</v>
      </c>
    </row>
    <row r="4" spans="1:17" ht="12.75" customHeight="1" x14ac:dyDescent="0.25">
      <c r="A4" s="36"/>
      <c r="B4" s="38"/>
      <c r="C4" s="40"/>
      <c r="D4" s="40"/>
      <c r="E4" s="40"/>
      <c r="F4" s="40"/>
      <c r="G4" s="40"/>
      <c r="H4" s="40"/>
      <c r="I4" s="42"/>
    </row>
    <row r="5" spans="1:17" ht="25.5" customHeight="1" thickBot="1" x14ac:dyDescent="0.3">
      <c r="A5" s="36"/>
      <c r="B5" s="38"/>
      <c r="C5" s="40"/>
      <c r="D5" s="40"/>
      <c r="E5" s="40"/>
      <c r="F5" s="40"/>
      <c r="G5" s="40"/>
      <c r="H5" s="40"/>
      <c r="I5" s="42"/>
    </row>
    <row r="6" spans="1:17" ht="19.5" customHeight="1" x14ac:dyDescent="0.25">
      <c r="A6" s="17" t="s">
        <v>14</v>
      </c>
      <c r="B6" s="30" t="s">
        <v>9</v>
      </c>
      <c r="C6" s="30"/>
      <c r="D6" s="30"/>
      <c r="E6" s="30"/>
      <c r="F6" s="30"/>
      <c r="G6" s="30"/>
      <c r="H6" s="30"/>
      <c r="I6" s="31"/>
    </row>
    <row r="7" spans="1:17" ht="19.5" customHeight="1" x14ac:dyDescent="0.25">
      <c r="A7" s="18"/>
      <c r="B7" s="16">
        <v>126681.67000000001</v>
      </c>
      <c r="C7" s="8">
        <v>104744.48</v>
      </c>
      <c r="D7" s="9">
        <v>4315.2</v>
      </c>
      <c r="E7" s="8">
        <v>104744.48</v>
      </c>
      <c r="F7" s="10"/>
      <c r="G7" s="11"/>
      <c r="H7" s="12">
        <v>93379.170000000013</v>
      </c>
      <c r="I7" s="15">
        <f>SUM(B7+C7-H7)</f>
        <v>138046.98000000001</v>
      </c>
      <c r="K7" s="1"/>
      <c r="L7" s="1"/>
    </row>
    <row r="8" spans="1:17" ht="19.5" customHeight="1" x14ac:dyDescent="0.25">
      <c r="A8" s="18"/>
      <c r="B8" s="32" t="s">
        <v>10</v>
      </c>
      <c r="C8" s="33"/>
      <c r="D8" s="33"/>
      <c r="E8" s="33"/>
      <c r="F8" s="33"/>
      <c r="G8" s="33"/>
      <c r="H8" s="33"/>
      <c r="I8" s="34"/>
    </row>
    <row r="9" spans="1:17" ht="19.5" customHeight="1" x14ac:dyDescent="0.25">
      <c r="A9" s="18"/>
      <c r="B9" s="16">
        <v>2112.75</v>
      </c>
      <c r="C9" s="7"/>
      <c r="D9" s="7"/>
      <c r="E9" s="7"/>
      <c r="F9" s="7"/>
      <c r="G9" s="7"/>
      <c r="H9" s="12">
        <v>199.5</v>
      </c>
      <c r="I9" s="15">
        <f>SUM(B9+C9-H9)</f>
        <v>1913.25</v>
      </c>
    </row>
    <row r="10" spans="1:17" ht="19.5" customHeight="1" x14ac:dyDescent="0.25">
      <c r="A10" s="18"/>
      <c r="B10" s="32" t="s">
        <v>11</v>
      </c>
      <c r="C10" s="33"/>
      <c r="D10" s="33"/>
      <c r="E10" s="33"/>
      <c r="F10" s="33"/>
      <c r="G10" s="33"/>
      <c r="H10" s="33"/>
      <c r="I10" s="34"/>
    </row>
    <row r="11" spans="1:17" ht="19.5" customHeight="1" thickBot="1" x14ac:dyDescent="0.3">
      <c r="A11" s="18"/>
      <c r="B11" s="19">
        <v>18805.239999999998</v>
      </c>
      <c r="C11" s="20">
        <v>16771.830000000002</v>
      </c>
      <c r="D11" s="21">
        <v>4315.2</v>
      </c>
      <c r="E11" s="20">
        <v>16771.830000000002</v>
      </c>
      <c r="F11" s="22"/>
      <c r="G11" s="23"/>
      <c r="H11" s="24">
        <v>14000.56</v>
      </c>
      <c r="I11" s="15">
        <f>SUM(B11+C11-H11)</f>
        <v>21576.510000000002</v>
      </c>
    </row>
    <row r="12" spans="1:17" ht="19.5" customHeight="1" thickBot="1" x14ac:dyDescent="0.3">
      <c r="A12" s="25" t="s">
        <v>12</v>
      </c>
      <c r="B12" s="26">
        <f>SUM(B11+B9+B7)</f>
        <v>147599.66</v>
      </c>
      <c r="C12" s="27">
        <f>SUM(C11+C9+C7)</f>
        <v>121516.31</v>
      </c>
      <c r="D12" s="27"/>
      <c r="E12" s="27">
        <f>SUM(E11+E9+E7)</f>
        <v>121516.31</v>
      </c>
      <c r="F12" s="27"/>
      <c r="G12" s="27">
        <f t="shared" ref="C12:G12" si="0">SUM(G11+G9+G7)</f>
        <v>0</v>
      </c>
      <c r="H12" s="27">
        <f>SUM(H11+H9+H7)</f>
        <v>107579.23000000001</v>
      </c>
      <c r="I12" s="28">
        <f>SUM(I11+I9+I7)</f>
        <v>161536.74000000002</v>
      </c>
      <c r="J12" s="1"/>
      <c r="L12" s="2"/>
      <c r="M12" s="2"/>
      <c r="N12" s="2"/>
      <c r="O12" s="2"/>
      <c r="P12" s="2"/>
      <c r="Q12" s="2"/>
    </row>
    <row r="13" spans="1:17" ht="16.5" x14ac:dyDescent="0.25">
      <c r="A13" s="13" t="s">
        <v>13</v>
      </c>
      <c r="B13" s="29">
        <f>H12/(B12+C12)</f>
        <v>0.39975044959241929</v>
      </c>
      <c r="C13" s="13"/>
      <c r="D13" s="13"/>
      <c r="E13" s="13"/>
      <c r="F13" s="13"/>
      <c r="G13" s="13"/>
      <c r="H13" s="13"/>
      <c r="I13" s="14"/>
    </row>
    <row r="14" spans="1:17" x14ac:dyDescent="0.25">
      <c r="D14" s="4"/>
      <c r="E14" s="4"/>
      <c r="I14" s="4"/>
    </row>
    <row r="15" spans="1:17" x14ac:dyDescent="0.25">
      <c r="D15" s="4"/>
    </row>
    <row r="16" spans="1:17" x14ac:dyDescent="0.25">
      <c r="C16" s="4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2022-01-21T00:07:53Z</dcterms:modified>
</cp:coreProperties>
</file>