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<sst xmlns="http://schemas.openxmlformats.org/spreadsheetml/2006/main" count="16" uniqueCount="16">
  <si>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</si>
  <si>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</si>
  <si>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</si>
  <si>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</si>
  <si>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</si>
  <si>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</si>
  <si>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</si>
  <si>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</si>
  <si>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</si>
  <si>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</si>
  <si>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</si>
  <si>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</si>
  <si>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</si>
  <si>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</si>
  <si>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8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</si>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</sst>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6" fillId="2" borderId="0" xfId="0" applyFont="1" applyFill="1" applyAlignment="1">
      <alignment horizontal="center"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zoomScaleNormal="100" workbookViewId="0">
      <pane xSplit="1" ySplit="5" topLeftCell="B9" activePane="bottomRight" state="frozen"/>
      <selection pane="topRight" activeCell="D1" sqref="D1"/>
      <selection pane="bottomLeft" activeCell="A5" sqref="A5"/>
      <selection pane="bottomRight"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43" t="s">
        <v>15</v>
      </c>
      <c r="C1" s="43"/>
      <c r="D1" s="43"/>
      <c r="E1" s="43"/>
      <c r="F1" s="43"/>
      <c r="G1" s="43"/>
      <c r="H1" s="43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5" t="s">
        <v>0</v>
      </c>
      <c r="B3" s="37" t="s">
        <v>1</v>
      </c>
      <c r="C3" s="39" t="s">
        <v>2</v>
      </c>
      <c r="D3" s="39" t="s">
        <v>3</v>
      </c>
      <c r="E3" s="39" t="s">
        <v>4</v>
      </c>
      <c r="F3" s="39" t="s">
        <v>5</v>
      </c>
      <c r="G3" s="39" t="s">
        <v>6</v>
      </c>
      <c r="H3" s="39" t="s">
        <v>7</v>
      </c>
      <c r="I3" s="41" t="s">
        <v>8</v>
      </c>
    </row>
    <row r="4" spans="1:17" ht="12.75" customHeight="1" x14ac:dyDescent="0.25">
      <c r="A4" s="36"/>
      <c r="B4" s="38"/>
      <c r="C4" s="40"/>
      <c r="D4" s="40"/>
      <c r="E4" s="40"/>
      <c r="F4" s="40"/>
      <c r="G4" s="40"/>
      <c r="H4" s="40"/>
      <c r="I4" s="42"/>
    </row>
    <row r="5" spans="1:17" ht="25.5" customHeight="1" thickBot="1" x14ac:dyDescent="0.3">
      <c r="A5" s="36"/>
      <c r="B5" s="38"/>
      <c r="C5" s="40"/>
      <c r="D5" s="40"/>
      <c r="E5" s="40"/>
      <c r="F5" s="40"/>
      <c r="G5" s="40"/>
      <c r="H5" s="40"/>
      <c r="I5" s="42"/>
    </row>
    <row r="6" spans="1:17" ht="19.5" customHeight="1" x14ac:dyDescent="0.25">
      <c r="A6" s="17" t="s">
        <v>14</v>
      </c>
      <c r="B6" s="30" t="s">
        <v>9</v>
      </c>
      <c r="C6" s="30"/>
      <c r="D6" s="30"/>
      <c r="E6" s="30"/>
      <c r="F6" s="30"/>
      <c r="G6" s="30"/>
      <c r="H6" s="30"/>
      <c r="I6" s="31"/>
    </row>
    <row r="7" spans="1:17" ht="19.5" customHeight="1" x14ac:dyDescent="0.25">
      <c r="A7" s="18"/>
      <c r="B7" s="16">
        <v>166102.12000000002</v>
      </c>
      <c r="C7" s="8">
        <v>235927.92</v>
      </c>
      <c r="D7" s="9">
        <v>9190.7999999999993</v>
      </c>
      <c r="E7" s="8">
        <v>235927.92</v>
      </c>
      <c r="F7" s="10"/>
      <c r="G7" s="11"/>
      <c r="H7" s="12">
        <v>186991.72</v>
      </c>
      <c r="I7" s="15">
        <f>SUM(B7+C7-H7)</f>
        <v>215038.32000000004</v>
      </c>
    </row>
    <row r="8" spans="1:17" ht="19.5" customHeight="1" x14ac:dyDescent="0.25">
      <c r="A8" s="18"/>
      <c r="B8" s="32" t="s">
        <v>10</v>
      </c>
      <c r="C8" s="33"/>
      <c r="D8" s="33"/>
      <c r="E8" s="33"/>
      <c r="F8" s="33"/>
      <c r="G8" s="33"/>
      <c r="H8" s="33"/>
      <c r="I8" s="34"/>
    </row>
    <row r="9" spans="1:17" ht="19.5" customHeight="1" x14ac:dyDescent="0.25">
      <c r="A9" s="18"/>
      <c r="B9" s="16">
        <v>5228.5099999999993</v>
      </c>
      <c r="C9" s="7"/>
      <c r="D9" s="7"/>
      <c r="E9" s="7"/>
      <c r="F9" s="7"/>
      <c r="G9" s="7"/>
      <c r="H9" s="12">
        <v>192.5</v>
      </c>
      <c r="I9" s="15">
        <f>SUM(B9+C9-H9)</f>
        <v>5036.0099999999993</v>
      </c>
    </row>
    <row r="10" spans="1:17" ht="19.5" customHeight="1" x14ac:dyDescent="0.25">
      <c r="A10" s="18"/>
      <c r="B10" s="32" t="s">
        <v>11</v>
      </c>
      <c r="C10" s="33"/>
      <c r="D10" s="33"/>
      <c r="E10" s="33"/>
      <c r="F10" s="33"/>
      <c r="G10" s="33"/>
      <c r="H10" s="33"/>
      <c r="I10" s="34"/>
    </row>
    <row r="11" spans="1:17" ht="19.5" customHeight="1" thickBot="1" x14ac:dyDescent="0.3">
      <c r="A11" s="18"/>
      <c r="B11" s="19">
        <v>30828.46</v>
      </c>
      <c r="C11" s="20">
        <v>35752.32</v>
      </c>
      <c r="D11" s="21">
        <v>9190.7999999999993</v>
      </c>
      <c r="E11" s="20">
        <v>35752.32</v>
      </c>
      <c r="F11" s="22"/>
      <c r="G11" s="23"/>
      <c r="H11" s="24">
        <v>28568.7</v>
      </c>
      <c r="I11" s="15">
        <f>SUM(B11+C11-H11)</f>
        <v>38012.080000000002</v>
      </c>
    </row>
    <row r="12" spans="1:17" ht="19.5" customHeight="1" thickBot="1" x14ac:dyDescent="0.3">
      <c r="A12" s="25" t="s">
        <v>12</v>
      </c>
      <c r="B12" s="26">
        <f>SUM(B11+B9+B7)</f>
        <v>202159.09000000003</v>
      </c>
      <c r="C12" s="27">
        <f t="shared" ref="C12:G12" si="0">SUM(C11+C9+C7)</f>
        <v>271680.24</v>
      </c>
      <c r="D12" s="27"/>
      <c r="E12" s="27">
        <f t="shared" si="0"/>
        <v>271680.24</v>
      </c>
      <c r="F12" s="27"/>
      <c r="G12" s="27">
        <f t="shared" si="0"/>
        <v>0</v>
      </c>
      <c r="H12" s="27">
        <f>SUM(H11+H9+H7)</f>
        <v>215752.92</v>
      </c>
      <c r="I12" s="28">
        <f>SUM(I11+I9+I7)</f>
        <v>258086.41000000003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0.45532927796432604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1:H1"/>
    <mergeCell ref="D3:D5"/>
    <mergeCell ref="E3:E5"/>
    <mergeCell ref="F3:F5"/>
    <mergeCell ref="G3:G5"/>
    <mergeCell ref="H3:H5"/>
    <mergeCell ref="B6:I6"/>
    <mergeCell ref="B8:I8"/>
    <mergeCell ref="B10:I10"/>
    <mergeCell ref="A3:A5"/>
    <mergeCell ref="B3:B5"/>
    <mergeCell ref="C3:C5"/>
    <mergeCell ref="I3:I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2023-03-06T02:27:04Z</dcterms:modified>
</cp:coreProperties>
</file>