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Строительный 3" sheetId="1" r:id="rId1"/>
  </sheets>
  <definedNames>
    <definedName name="_xlnm.Print_Area" localSheetId="0">'Строительный 3'!$A$1:$E$74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74" i="1" l="1"/>
  <c r="D49" i="1" l="1"/>
  <c r="D44" i="1"/>
  <c r="D38" i="1"/>
  <c r="D36" i="1"/>
  <c r="D31" i="1"/>
  <c r="D16" i="1"/>
  <c r="D4" i="1"/>
  <c r="F72" i="1"/>
  <c r="D72" i="1" s="1"/>
  <c r="F52" i="1"/>
  <c r="D52" i="1" s="1"/>
  <c r="F14" i="1"/>
  <c r="D14" i="1" s="1"/>
  <c r="F11" i="1"/>
  <c r="D11" i="1" s="1"/>
  <c r="F9" i="1"/>
  <c r="D9" i="1" s="1"/>
  <c r="E73" i="1"/>
  <c r="D74" i="1" l="1"/>
</calcChain>
</file>

<file path=xl/sharedStrings.xml><?xml version="1.0" encoding="utf-8"?>
<sst xmlns="http://schemas.openxmlformats.org/spreadsheetml/2006/main" count="131" uniqueCount="108">
  <si>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</si>
  <si>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</si>
  <si>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</si>
  <si>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</si>
  <si>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</si>
  <si>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</si>
  <si>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</si>
  <si>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</si>
  <si>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</si>
  <si>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</si>
  <si>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</si>
  <si>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</si>
  <si>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</si>
  <si>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</si>
  <si>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</si>
  <si>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</si>
  <si>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</si>
  <si>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</si>
  <si>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</si>
  <si>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</si>
  <si>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</si>
  <si>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</si>
  <si>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</si>
  <si>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</si>
  <si>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</si>
  <si>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</si>
  <si>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</si>
  <si>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</si>
  <si>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</si>
  <si>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</si>
  <si>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</si>
  <si>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</si>
  <si>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</si>
  <si>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</si>
  <si>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</si>
  <si>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</si>
  <si>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</si>
  <si>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</si>
  <si>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</si>
  <si>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</si>
  <si>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</si>
  <si>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</si>
  <si>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</si>
  <si>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</si>
  <si>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</si>
  <si>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</si>
  <si>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</si>
  <si>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</si>
  <si>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</si>
  <si>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</si>
  <si>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</si>
  <si>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</si>
  <si>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</si>
  <si>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</si>
  <si>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</si>
  <si>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</si>
  <si>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</si>
  <si>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</si>
  <si>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</si>
  <si>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</si>
  <si>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</si>
  <si>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</si>
  <si>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</si>
  <si>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</si>
  <si>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</si>
  <si>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</si>
  <si>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</si>
  <si>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</si>
  <si>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</si>
  <si>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</si>
  <si>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</si>
  <si>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</si>
  <si>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</si>
  <si>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</si>
  <si>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</si>
  <si>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</si>
  <si>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</si>
  <si>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</si>
  <si>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</si>
  <si>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</si>
  <si>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</si>
  <si>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</si>
  <si>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</si>
  <si>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</si>
  <si>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</si>
  <si>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</si>
  <si>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</si>
  <si>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</si>
  <si>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</si>
  <si>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</si>
  <si>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</si>
  <si>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</si>
  <si>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</si>
  <si>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</si>
  <si>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</si>
  <si>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</si>
  <si>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</si>
  <si>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по мере необходимости и (немедленно)</t>
  </si>
  <si>
    <t xml:space="preserve">по мере необходимости </t>
  </si>
  <si>
    <t>Завоз и замена песка в детской песочнице</t>
  </si>
  <si>
    <t>1 раз в летний период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</si>
  <si>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</si>
  <si>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</si>
  <si>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</si>
  <si>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в год руб. за 264,1 кв.м.</t>
  </si>
  <si>
    <t>Косметический ремонт подъезда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</si>
  <si>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</si>
  <si>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пер. Строительный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</si>
</sst>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pageSetUpPr fitToPage="1"/>
  </sheetPr>
  <dimension ref="A1:F77"/>
  <sheetViews>
    <sheetView tabSelected="1" topLeftCell="A49" zoomScaleNormal="100" workbookViewId="0">
      <selection activeCell="H79" sqref="H79"/>
    </sheetView>
  </sheetViews>
  <sheetFormatPr defaultRowHeight="13.2" x14ac:dyDescent="0.25"/>
  <cols>
    <col min="1" max="1" width="6" style="6" customWidth="1"/>
    <col min="2" max="2" width="48.33203125" style="19" customWidth="1"/>
    <col min="3" max="3" width="18" style="6" customWidth="1"/>
    <col min="4" max="4" width="13.33203125" style="5" customWidth="1"/>
    <col min="5" max="5" width="11.88671875" style="8" customWidth="1"/>
    <col min="6" max="6" width="11.5546875" style="5" hidden="1" customWidth="1"/>
    <col min="7" max="7" width="8.21875" style="2" customWidth="1"/>
    <col min="8" max="8" width="10.88671875" style="2" customWidth="1"/>
    <col min="9" max="9" width="9.44140625" style="2" customWidth="1"/>
    <col min="10" max="10" width="8.88671875" style="2" customWidth="1"/>
    <col min="11" max="16384" width="8.88671875" style="2"/>
  </cols>
  <sheetData>
    <row r="1" spans="1:6" ht="39.6" customHeight="1" x14ac:dyDescent="0.25">
      <c r="A1" s="25" t="s">
        <v>107</v>
      </c>
      <c r="B1" s="25"/>
      <c r="C1" s="25"/>
      <c r="D1" s="25"/>
      <c r="E1" s="25"/>
    </row>
    <row r="2" spans="1:6" ht="109.2" customHeight="1" x14ac:dyDescent="0.25">
      <c r="A2" s="9" t="s">
        <v>0</v>
      </c>
      <c r="B2" s="9" t="s">
        <v>1</v>
      </c>
      <c r="C2" s="9" t="s">
        <v>2</v>
      </c>
      <c r="D2" s="10" t="s">
        <v>86</v>
      </c>
      <c r="E2" s="12" t="s">
        <v>3</v>
      </c>
    </row>
    <row r="3" spans="1:6" x14ac:dyDescent="0.25">
      <c r="A3" s="24" t="s">
        <v>4</v>
      </c>
      <c r="B3" s="24"/>
      <c r="C3" s="24"/>
      <c r="D3" s="24"/>
      <c r="E3" s="24"/>
    </row>
    <row r="4" spans="1:6" ht="79.8" customHeight="1" x14ac:dyDescent="0.25">
      <c r="A4" s="9">
        <v>1</v>
      </c>
      <c r="B4" s="17" t="s">
        <v>5</v>
      </c>
      <c r="C4" s="9" t="s">
        <v>6</v>
      </c>
      <c r="D4" s="26">
        <f>E4*F4*12</f>
        <v>3898.116</v>
      </c>
      <c r="E4" s="27">
        <v>1.23</v>
      </c>
      <c r="F4" s="22">
        <v>264.10000000000002</v>
      </c>
    </row>
    <row r="5" spans="1:6" ht="42.75" customHeight="1" x14ac:dyDescent="0.25">
      <c r="A5" s="9">
        <v>2</v>
      </c>
      <c r="B5" s="17" t="s">
        <v>7</v>
      </c>
      <c r="C5" s="9" t="s">
        <v>8</v>
      </c>
      <c r="D5" s="26"/>
      <c r="E5" s="27"/>
      <c r="F5" s="22"/>
    </row>
    <row r="6" spans="1:6" ht="27" customHeight="1" x14ac:dyDescent="0.25">
      <c r="A6" s="9">
        <v>3</v>
      </c>
      <c r="B6" s="17" t="s">
        <v>9</v>
      </c>
      <c r="C6" s="9" t="s">
        <v>8</v>
      </c>
      <c r="D6" s="26"/>
      <c r="E6" s="27"/>
      <c r="F6" s="22"/>
    </row>
    <row r="7" spans="1:6" ht="40.5" customHeight="1" x14ac:dyDescent="0.25">
      <c r="A7" s="9">
        <v>4</v>
      </c>
      <c r="B7" s="17" t="s">
        <v>10</v>
      </c>
      <c r="C7" s="9" t="s">
        <v>8</v>
      </c>
      <c r="D7" s="26"/>
      <c r="E7" s="27"/>
      <c r="F7" s="22"/>
    </row>
    <row r="8" spans="1:6" ht="55.5" customHeight="1" x14ac:dyDescent="0.25">
      <c r="A8" s="9">
        <v>5</v>
      </c>
      <c r="B8" s="17" t="s">
        <v>11</v>
      </c>
      <c r="C8" s="9" t="s">
        <v>8</v>
      </c>
      <c r="D8" s="26"/>
      <c r="E8" s="27"/>
      <c r="F8" s="22"/>
    </row>
    <row r="9" spans="1:6" ht="32.25" customHeight="1" x14ac:dyDescent="0.25">
      <c r="A9" s="9">
        <v>6</v>
      </c>
      <c r="B9" s="17" t="s">
        <v>12</v>
      </c>
      <c r="C9" s="9"/>
      <c r="D9" s="10">
        <f>E9*F9*12</f>
        <v>475.38</v>
      </c>
      <c r="E9" s="12">
        <v>0.15</v>
      </c>
      <c r="F9" s="5">
        <f>F4</f>
        <v>264.10000000000002</v>
      </c>
    </row>
    <row r="10" spans="1:6" x14ac:dyDescent="0.25">
      <c r="A10" s="24" t="s">
        <v>13</v>
      </c>
      <c r="B10" s="24"/>
      <c r="C10" s="24"/>
      <c r="D10" s="24"/>
      <c r="E10" s="24"/>
    </row>
    <row r="11" spans="1:6" ht="29.4" customHeight="1" x14ac:dyDescent="0.25">
      <c r="A11" s="9">
        <v>1</v>
      </c>
      <c r="B11" s="17" t="s">
        <v>14</v>
      </c>
      <c r="C11" s="9" t="s">
        <v>15</v>
      </c>
      <c r="D11" s="26">
        <f>E11*F11*12</f>
        <v>5419.3320000000003</v>
      </c>
      <c r="E11" s="27">
        <v>1.71</v>
      </c>
      <c r="F11" s="22">
        <f>F4</f>
        <v>264.10000000000002</v>
      </c>
    </row>
    <row r="12" spans="1:6" ht="29.4" customHeight="1" x14ac:dyDescent="0.25">
      <c r="A12" s="9">
        <v>2</v>
      </c>
      <c r="B12" s="17" t="s">
        <v>16</v>
      </c>
      <c r="C12" s="9" t="s">
        <v>96</v>
      </c>
      <c r="D12" s="26"/>
      <c r="E12" s="27"/>
      <c r="F12" s="22"/>
    </row>
    <row r="13" spans="1:6" ht="66.599999999999994" customHeight="1" x14ac:dyDescent="0.25">
      <c r="A13" s="9">
        <v>3</v>
      </c>
      <c r="B13" s="17" t="s">
        <v>17</v>
      </c>
      <c r="C13" s="9" t="s">
        <v>96</v>
      </c>
      <c r="D13" s="26"/>
      <c r="E13" s="27"/>
      <c r="F13" s="22"/>
    </row>
    <row r="14" spans="1:6" ht="27.6" customHeight="1" x14ac:dyDescent="0.25">
      <c r="A14" s="9">
        <v>4</v>
      </c>
      <c r="B14" s="17" t="s">
        <v>88</v>
      </c>
      <c r="C14" s="9" t="s">
        <v>8</v>
      </c>
      <c r="D14" s="10">
        <f>E14*F14*12</f>
        <v>1077.5280000000002</v>
      </c>
      <c r="E14" s="12">
        <v>0.34</v>
      </c>
      <c r="F14" s="5">
        <f>F4</f>
        <v>264.10000000000002</v>
      </c>
    </row>
    <row r="15" spans="1:6" x14ac:dyDescent="0.25">
      <c r="A15" s="24" t="s">
        <v>18</v>
      </c>
      <c r="B15" s="24"/>
      <c r="C15" s="24"/>
      <c r="D15" s="24"/>
      <c r="E15" s="24"/>
    </row>
    <row r="16" spans="1:6" x14ac:dyDescent="0.25">
      <c r="A16" s="28" t="s">
        <v>19</v>
      </c>
      <c r="B16" s="28"/>
      <c r="C16" s="28"/>
      <c r="D16" s="26">
        <f>E16*F16*12</f>
        <v>16099.536000000002</v>
      </c>
      <c r="E16" s="27">
        <v>5.08</v>
      </c>
      <c r="F16" s="22">
        <v>264.10000000000002</v>
      </c>
    </row>
    <row r="17" spans="1:6" ht="18.600000000000001" customHeight="1" x14ac:dyDescent="0.25">
      <c r="A17" s="9">
        <v>1</v>
      </c>
      <c r="B17" s="17" t="s">
        <v>20</v>
      </c>
      <c r="C17" s="9" t="s">
        <v>21</v>
      </c>
      <c r="D17" s="26"/>
      <c r="E17" s="27"/>
      <c r="F17" s="22"/>
    </row>
    <row r="18" spans="1:6" ht="57" customHeight="1" x14ac:dyDescent="0.25">
      <c r="A18" s="9">
        <v>2</v>
      </c>
      <c r="B18" s="17" t="s">
        <v>22</v>
      </c>
      <c r="C18" s="9" t="s">
        <v>23</v>
      </c>
      <c r="D18" s="26"/>
      <c r="E18" s="27"/>
      <c r="F18" s="22"/>
    </row>
    <row r="19" spans="1:6" ht="15" customHeight="1" x14ac:dyDescent="0.25">
      <c r="A19" s="9">
        <v>3</v>
      </c>
      <c r="B19" s="17" t="s">
        <v>24</v>
      </c>
      <c r="C19" s="9" t="s">
        <v>25</v>
      </c>
      <c r="D19" s="26"/>
      <c r="E19" s="27"/>
      <c r="F19" s="22"/>
    </row>
    <row r="20" spans="1:6" ht="16.2" customHeight="1" x14ac:dyDescent="0.25">
      <c r="A20" s="9">
        <v>4</v>
      </c>
      <c r="B20" s="17" t="s">
        <v>26</v>
      </c>
      <c r="C20" s="9" t="s">
        <v>27</v>
      </c>
      <c r="D20" s="26"/>
      <c r="E20" s="27"/>
      <c r="F20" s="22"/>
    </row>
    <row r="21" spans="1:6" ht="28.2" customHeight="1" x14ac:dyDescent="0.25">
      <c r="A21" s="9">
        <v>5</v>
      </c>
      <c r="B21" s="17" t="s">
        <v>28</v>
      </c>
      <c r="C21" s="9" t="s">
        <v>29</v>
      </c>
      <c r="D21" s="26"/>
      <c r="E21" s="27"/>
      <c r="F21" s="22"/>
    </row>
    <row r="22" spans="1:6" ht="16.8" customHeight="1" x14ac:dyDescent="0.25">
      <c r="A22" s="9">
        <v>6</v>
      </c>
      <c r="B22" s="17" t="s">
        <v>99</v>
      </c>
      <c r="C22" s="9" t="s">
        <v>100</v>
      </c>
      <c r="D22" s="26"/>
      <c r="E22" s="27"/>
      <c r="F22" s="22"/>
    </row>
    <row r="23" spans="1:6" x14ac:dyDescent="0.25">
      <c r="A23" s="28" t="s">
        <v>30</v>
      </c>
      <c r="B23" s="28"/>
      <c r="C23" s="28"/>
      <c r="D23" s="26"/>
      <c r="E23" s="27"/>
      <c r="F23" s="22"/>
    </row>
    <row r="24" spans="1:6" ht="27" customHeight="1" x14ac:dyDescent="0.25">
      <c r="A24" s="9">
        <v>7</v>
      </c>
      <c r="B24" s="17" t="s">
        <v>31</v>
      </c>
      <c r="C24" s="9" t="s">
        <v>32</v>
      </c>
      <c r="D24" s="26"/>
      <c r="E24" s="27"/>
      <c r="F24" s="22"/>
    </row>
    <row r="25" spans="1:6" ht="39.6" customHeight="1" x14ac:dyDescent="0.25">
      <c r="A25" s="9">
        <v>8</v>
      </c>
      <c r="B25" s="17" t="s">
        <v>33</v>
      </c>
      <c r="C25" s="9" t="s">
        <v>32</v>
      </c>
      <c r="D25" s="26"/>
      <c r="E25" s="27"/>
      <c r="F25" s="22"/>
    </row>
    <row r="26" spans="1:6" ht="40.200000000000003" customHeight="1" x14ac:dyDescent="0.25">
      <c r="A26" s="9">
        <v>9</v>
      </c>
      <c r="B26" s="17" t="s">
        <v>34</v>
      </c>
      <c r="C26" s="9" t="s">
        <v>21</v>
      </c>
      <c r="D26" s="26"/>
      <c r="E26" s="27"/>
      <c r="F26" s="22"/>
    </row>
    <row r="27" spans="1:6" ht="19.8" customHeight="1" x14ac:dyDescent="0.25">
      <c r="A27" s="9">
        <v>10</v>
      </c>
      <c r="B27" s="17" t="s">
        <v>35</v>
      </c>
      <c r="C27" s="9" t="s">
        <v>21</v>
      </c>
      <c r="D27" s="26"/>
      <c r="E27" s="27"/>
      <c r="F27" s="22"/>
    </row>
    <row r="28" spans="1:6" ht="36.75" customHeight="1" x14ac:dyDescent="0.25">
      <c r="A28" s="9">
        <v>11</v>
      </c>
      <c r="B28" s="17" t="s">
        <v>22</v>
      </c>
      <c r="C28" s="9" t="s">
        <v>36</v>
      </c>
      <c r="D28" s="26"/>
      <c r="E28" s="27"/>
      <c r="F28" s="22"/>
    </row>
    <row r="29" spans="1:6" ht="19.8" customHeight="1" x14ac:dyDescent="0.25">
      <c r="A29" s="9">
        <v>12</v>
      </c>
      <c r="B29" s="17" t="s">
        <v>37</v>
      </c>
      <c r="C29" s="9" t="s">
        <v>21</v>
      </c>
      <c r="D29" s="26"/>
      <c r="E29" s="27"/>
      <c r="F29" s="22"/>
    </row>
    <row r="30" spans="1:6" x14ac:dyDescent="0.25">
      <c r="A30" s="24" t="s">
        <v>38</v>
      </c>
      <c r="B30" s="24"/>
      <c r="C30" s="24"/>
      <c r="D30" s="24"/>
      <c r="E30" s="24"/>
    </row>
    <row r="31" spans="1:6" x14ac:dyDescent="0.25">
      <c r="A31" s="28" t="s">
        <v>39</v>
      </c>
      <c r="B31" s="28"/>
      <c r="C31" s="28"/>
      <c r="D31" s="26">
        <f>E31*F31*12</f>
        <v>4310.112000000001</v>
      </c>
      <c r="E31" s="27">
        <v>1.36</v>
      </c>
      <c r="F31" s="22">
        <v>264.10000000000002</v>
      </c>
    </row>
    <row r="32" spans="1:6" ht="79.8" customHeight="1" x14ac:dyDescent="0.25">
      <c r="A32" s="9">
        <v>1</v>
      </c>
      <c r="B32" s="17" t="s">
        <v>40</v>
      </c>
      <c r="C32" s="9" t="s">
        <v>92</v>
      </c>
      <c r="D32" s="26"/>
      <c r="E32" s="27"/>
      <c r="F32" s="22"/>
    </row>
    <row r="33" spans="1:6" ht="53.4" customHeight="1" x14ac:dyDescent="0.25">
      <c r="A33" s="9">
        <v>2</v>
      </c>
      <c r="B33" s="17" t="s">
        <v>41</v>
      </c>
      <c r="C33" s="9" t="s">
        <v>92</v>
      </c>
      <c r="D33" s="26"/>
      <c r="E33" s="27"/>
      <c r="F33" s="22"/>
    </row>
    <row r="34" spans="1:6" s="3" customFormat="1" ht="17.399999999999999" customHeight="1" x14ac:dyDescent="0.25">
      <c r="A34" s="9">
        <v>3</v>
      </c>
      <c r="B34" s="17" t="s">
        <v>95</v>
      </c>
      <c r="C34" s="9" t="s">
        <v>8</v>
      </c>
      <c r="D34" s="26"/>
      <c r="E34" s="27"/>
      <c r="F34" s="22"/>
    </row>
    <row r="35" spans="1:6" s="3" customFormat="1" ht="30.6" customHeight="1" x14ac:dyDescent="0.25">
      <c r="A35" s="9">
        <v>4</v>
      </c>
      <c r="B35" s="17" t="s">
        <v>44</v>
      </c>
      <c r="C35" s="9" t="s">
        <v>92</v>
      </c>
      <c r="D35" s="26"/>
      <c r="E35" s="27"/>
      <c r="F35" s="22"/>
    </row>
    <row r="36" spans="1:6" x14ac:dyDescent="0.25">
      <c r="A36" s="28" t="s">
        <v>42</v>
      </c>
      <c r="B36" s="28"/>
      <c r="C36" s="28"/>
      <c r="D36" s="26">
        <f>E36*F36*12</f>
        <v>5831.3280000000013</v>
      </c>
      <c r="E36" s="27">
        <v>1.84</v>
      </c>
      <c r="F36" s="22">
        <v>264.10000000000002</v>
      </c>
    </row>
    <row r="37" spans="1:6" ht="42" customHeight="1" x14ac:dyDescent="0.25">
      <c r="A37" s="9">
        <v>1</v>
      </c>
      <c r="B37" s="17" t="s">
        <v>43</v>
      </c>
      <c r="C37" s="9" t="s">
        <v>97</v>
      </c>
      <c r="D37" s="26"/>
      <c r="E37" s="27"/>
      <c r="F37" s="22"/>
    </row>
    <row r="38" spans="1:6" x14ac:dyDescent="0.25">
      <c r="A38" s="28" t="s">
        <v>45</v>
      </c>
      <c r="B38" s="28"/>
      <c r="C38" s="28"/>
      <c r="D38" s="26">
        <f>E38*F38*12</f>
        <v>12645.108000000004</v>
      </c>
      <c r="E38" s="27">
        <v>3.99</v>
      </c>
      <c r="F38" s="22">
        <v>264.10000000000002</v>
      </c>
    </row>
    <row r="39" spans="1:6" ht="40.200000000000003" customHeight="1" x14ac:dyDescent="0.25">
      <c r="A39" s="9">
        <v>1</v>
      </c>
      <c r="B39" s="17" t="s">
        <v>46</v>
      </c>
      <c r="C39" s="9" t="s">
        <v>8</v>
      </c>
      <c r="D39" s="26"/>
      <c r="E39" s="27"/>
      <c r="F39" s="22"/>
    </row>
    <row r="40" spans="1:6" ht="15.6" customHeight="1" x14ac:dyDescent="0.25">
      <c r="A40" s="9">
        <v>2</v>
      </c>
      <c r="B40" s="17" t="s">
        <v>47</v>
      </c>
      <c r="C40" s="9" t="s">
        <v>8</v>
      </c>
      <c r="D40" s="26"/>
      <c r="E40" s="27"/>
      <c r="F40" s="22"/>
    </row>
    <row r="41" spans="1:6" ht="16.2" customHeight="1" x14ac:dyDescent="0.25">
      <c r="A41" s="9">
        <v>3</v>
      </c>
      <c r="B41" s="17" t="s">
        <v>93</v>
      </c>
      <c r="C41" s="9" t="s">
        <v>8</v>
      </c>
      <c r="D41" s="26"/>
      <c r="E41" s="27"/>
      <c r="F41" s="22"/>
    </row>
    <row r="42" spans="1:6" ht="28.8" customHeight="1" x14ac:dyDescent="0.25">
      <c r="A42" s="9">
        <v>4</v>
      </c>
      <c r="B42" s="17" t="s">
        <v>94</v>
      </c>
      <c r="C42" s="9" t="s">
        <v>8</v>
      </c>
      <c r="D42" s="26"/>
      <c r="E42" s="27"/>
      <c r="F42" s="22"/>
    </row>
    <row r="43" spans="1:6" s="3" customFormat="1" ht="40.200000000000003" customHeight="1" x14ac:dyDescent="0.25">
      <c r="A43" s="9">
        <v>5</v>
      </c>
      <c r="B43" s="17" t="s">
        <v>102</v>
      </c>
      <c r="C43" s="9" t="s">
        <v>92</v>
      </c>
      <c r="D43" s="26"/>
      <c r="E43" s="27"/>
      <c r="F43" s="22"/>
    </row>
    <row r="44" spans="1:6" x14ac:dyDescent="0.25">
      <c r="A44" s="28" t="s">
        <v>48</v>
      </c>
      <c r="B44" s="28"/>
      <c r="C44" s="28"/>
      <c r="D44" s="26">
        <f>E44*F44*12</f>
        <v>6465.1679999999997</v>
      </c>
      <c r="E44" s="27">
        <v>2.04</v>
      </c>
      <c r="F44" s="22">
        <v>264.10000000000002</v>
      </c>
    </row>
    <row r="45" spans="1:6" ht="67.2" customHeight="1" x14ac:dyDescent="0.25">
      <c r="A45" s="9">
        <v>1</v>
      </c>
      <c r="B45" s="17" t="s">
        <v>49</v>
      </c>
      <c r="C45" s="1" t="s">
        <v>8</v>
      </c>
      <c r="D45" s="26"/>
      <c r="E45" s="27"/>
      <c r="F45" s="22"/>
    </row>
    <row r="46" spans="1:6" ht="67.2" customHeight="1" x14ac:dyDescent="0.25">
      <c r="A46" s="9">
        <v>2</v>
      </c>
      <c r="B46" s="17" t="s">
        <v>50</v>
      </c>
      <c r="C46" s="9" t="s">
        <v>8</v>
      </c>
      <c r="D46" s="26"/>
      <c r="E46" s="27"/>
      <c r="F46" s="22"/>
    </row>
    <row r="47" spans="1:6" s="3" customFormat="1" ht="25.2" customHeight="1" x14ac:dyDescent="0.25">
      <c r="A47" s="9">
        <v>3</v>
      </c>
      <c r="B47" s="17" t="s">
        <v>91</v>
      </c>
      <c r="C47" s="9" t="s">
        <v>92</v>
      </c>
      <c r="D47" s="26"/>
      <c r="E47" s="27"/>
      <c r="F47" s="22"/>
    </row>
    <row r="48" spans="1:6" x14ac:dyDescent="0.25">
      <c r="A48" s="28" t="s">
        <v>51</v>
      </c>
      <c r="B48" s="28"/>
      <c r="C48" s="28"/>
      <c r="D48" s="28"/>
      <c r="E48" s="28"/>
    </row>
    <row r="49" spans="1:6" ht="64.8" customHeight="1" x14ac:dyDescent="0.25">
      <c r="A49" s="9">
        <v>1</v>
      </c>
      <c r="B49" s="17" t="s">
        <v>52</v>
      </c>
      <c r="C49" s="11" t="s">
        <v>98</v>
      </c>
      <c r="D49" s="26">
        <f>E49*F49*12</f>
        <v>12454.956000000002</v>
      </c>
      <c r="E49" s="27">
        <v>3.93</v>
      </c>
      <c r="F49" s="22">
        <v>264.10000000000002</v>
      </c>
    </row>
    <row r="50" spans="1:6" ht="25.8" customHeight="1" x14ac:dyDescent="0.25">
      <c r="A50" s="9">
        <v>2</v>
      </c>
      <c r="B50" s="17" t="s">
        <v>53</v>
      </c>
      <c r="C50" s="11" t="s">
        <v>54</v>
      </c>
      <c r="D50" s="26"/>
      <c r="E50" s="27"/>
      <c r="F50" s="22"/>
    </row>
    <row r="51" spans="1:6" ht="15" customHeight="1" x14ac:dyDescent="0.25">
      <c r="A51" s="28" t="s">
        <v>101</v>
      </c>
      <c r="B51" s="28"/>
      <c r="C51" s="28"/>
      <c r="D51" s="28"/>
      <c r="E51" s="28"/>
    </row>
    <row r="52" spans="1:6" ht="78.75" customHeight="1" x14ac:dyDescent="0.25">
      <c r="A52" s="9">
        <v>1</v>
      </c>
      <c r="B52" s="17" t="s">
        <v>55</v>
      </c>
      <c r="C52" s="1" t="s">
        <v>56</v>
      </c>
      <c r="D52" s="33">
        <f>E52*F52*12</f>
        <v>12328.188000000002</v>
      </c>
      <c r="E52" s="30">
        <v>3.89</v>
      </c>
      <c r="F52" s="22">
        <f>F49</f>
        <v>264.10000000000002</v>
      </c>
    </row>
    <row r="53" spans="1:6" ht="70.5" customHeight="1" x14ac:dyDescent="0.25">
      <c r="A53" s="9">
        <v>2</v>
      </c>
      <c r="B53" s="17" t="s">
        <v>57</v>
      </c>
      <c r="C53" s="1" t="s">
        <v>56</v>
      </c>
      <c r="D53" s="34"/>
      <c r="E53" s="31"/>
      <c r="F53" s="22"/>
    </row>
    <row r="54" spans="1:6" ht="54.6" customHeight="1" x14ac:dyDescent="0.25">
      <c r="A54" s="29">
        <v>3</v>
      </c>
      <c r="B54" s="17" t="s">
        <v>58</v>
      </c>
      <c r="C54" s="29" t="s">
        <v>59</v>
      </c>
      <c r="D54" s="34"/>
      <c r="E54" s="31"/>
      <c r="F54" s="22"/>
    </row>
    <row r="55" spans="1:6" ht="30.75" customHeight="1" x14ac:dyDescent="0.25">
      <c r="A55" s="29"/>
      <c r="B55" s="17" t="s">
        <v>60</v>
      </c>
      <c r="C55" s="29"/>
      <c r="D55" s="34"/>
      <c r="E55" s="31"/>
      <c r="F55" s="22"/>
    </row>
    <row r="56" spans="1:6" ht="56.4" customHeight="1" x14ac:dyDescent="0.25">
      <c r="A56" s="29"/>
      <c r="B56" s="17" t="s">
        <v>61</v>
      </c>
      <c r="C56" s="29"/>
      <c r="D56" s="34"/>
      <c r="E56" s="31"/>
      <c r="F56" s="22"/>
    </row>
    <row r="57" spans="1:6" ht="54.75" customHeight="1" x14ac:dyDescent="0.25">
      <c r="A57" s="29"/>
      <c r="B57" s="17" t="s">
        <v>62</v>
      </c>
      <c r="C57" s="29"/>
      <c r="D57" s="34"/>
      <c r="E57" s="31"/>
      <c r="F57" s="22"/>
    </row>
    <row r="58" spans="1:6" ht="80.25" customHeight="1" x14ac:dyDescent="0.25">
      <c r="A58" s="9">
        <v>4</v>
      </c>
      <c r="B58" s="17" t="s">
        <v>63</v>
      </c>
      <c r="C58" s="1" t="s">
        <v>64</v>
      </c>
      <c r="D58" s="34"/>
      <c r="E58" s="31"/>
      <c r="F58" s="22"/>
    </row>
    <row r="59" spans="1:6" ht="39.6" customHeight="1" x14ac:dyDescent="0.25">
      <c r="A59" s="9">
        <v>5</v>
      </c>
      <c r="B59" s="17" t="s">
        <v>83</v>
      </c>
      <c r="C59" s="9" t="s">
        <v>65</v>
      </c>
      <c r="D59" s="34"/>
      <c r="E59" s="31"/>
      <c r="F59" s="22"/>
    </row>
    <row r="60" spans="1:6" ht="55.2" customHeight="1" x14ac:dyDescent="0.25">
      <c r="A60" s="9">
        <v>6</v>
      </c>
      <c r="B60" s="17" t="s">
        <v>66</v>
      </c>
      <c r="C60" s="9" t="s">
        <v>90</v>
      </c>
      <c r="D60" s="34"/>
      <c r="E60" s="31"/>
      <c r="F60" s="22"/>
    </row>
    <row r="61" spans="1:6" ht="41.4" customHeight="1" x14ac:dyDescent="0.25">
      <c r="A61" s="9">
        <v>7</v>
      </c>
      <c r="B61" s="17" t="s">
        <v>87</v>
      </c>
      <c r="C61" s="9" t="s">
        <v>92</v>
      </c>
      <c r="D61" s="34"/>
      <c r="E61" s="31"/>
      <c r="F61" s="22"/>
    </row>
    <row r="62" spans="1:6" ht="69" customHeight="1" x14ac:dyDescent="0.25">
      <c r="A62" s="9">
        <v>8</v>
      </c>
      <c r="B62" s="17" t="s">
        <v>67</v>
      </c>
      <c r="C62" s="9" t="s">
        <v>68</v>
      </c>
      <c r="D62" s="34"/>
      <c r="E62" s="31"/>
      <c r="F62" s="22"/>
    </row>
    <row r="63" spans="1:6" ht="107.4" customHeight="1" x14ac:dyDescent="0.25">
      <c r="A63" s="9">
        <v>9</v>
      </c>
      <c r="B63" s="17" t="s">
        <v>69</v>
      </c>
      <c r="C63" s="9" t="s">
        <v>103</v>
      </c>
      <c r="D63" s="34"/>
      <c r="E63" s="31"/>
      <c r="F63" s="22"/>
    </row>
    <row r="64" spans="1:6" ht="43.2" customHeight="1" x14ac:dyDescent="0.25">
      <c r="A64" s="9">
        <v>10</v>
      </c>
      <c r="B64" s="17" t="s">
        <v>84</v>
      </c>
      <c r="C64" s="9" t="s">
        <v>70</v>
      </c>
      <c r="D64" s="34"/>
      <c r="E64" s="31"/>
      <c r="F64" s="22"/>
    </row>
    <row r="65" spans="1:6" ht="30.6" customHeight="1" x14ac:dyDescent="0.25">
      <c r="A65" s="9">
        <v>11</v>
      </c>
      <c r="B65" s="17" t="s">
        <v>71</v>
      </c>
      <c r="C65" s="9" t="s">
        <v>72</v>
      </c>
      <c r="D65" s="34"/>
      <c r="E65" s="31"/>
      <c r="F65" s="22"/>
    </row>
    <row r="66" spans="1:6" ht="42" customHeight="1" x14ac:dyDescent="0.25">
      <c r="A66" s="9">
        <v>12</v>
      </c>
      <c r="B66" s="17" t="s">
        <v>73</v>
      </c>
      <c r="C66" s="9" t="s">
        <v>74</v>
      </c>
      <c r="D66" s="34"/>
      <c r="E66" s="31"/>
      <c r="F66" s="22"/>
    </row>
    <row r="67" spans="1:6" ht="97.8" customHeight="1" x14ac:dyDescent="0.25">
      <c r="A67" s="9">
        <v>13</v>
      </c>
      <c r="B67" s="17" t="s">
        <v>75</v>
      </c>
      <c r="C67" s="9" t="s">
        <v>76</v>
      </c>
      <c r="D67" s="34"/>
      <c r="E67" s="31"/>
      <c r="F67" s="22"/>
    </row>
    <row r="68" spans="1:6" ht="78.75" hidden="1" customHeight="1" thickBot="1" x14ac:dyDescent="0.3">
      <c r="A68" s="9" t="s">
        <v>77</v>
      </c>
      <c r="B68" s="17" t="s">
        <v>78</v>
      </c>
      <c r="C68" s="9" t="s">
        <v>79</v>
      </c>
      <c r="D68" s="34"/>
      <c r="E68" s="31"/>
    </row>
    <row r="69" spans="1:6" ht="54" customHeight="1" x14ac:dyDescent="0.25">
      <c r="A69" s="9">
        <v>14</v>
      </c>
      <c r="B69" s="17" t="s">
        <v>89</v>
      </c>
      <c r="C69" s="9" t="s">
        <v>85</v>
      </c>
      <c r="D69" s="35"/>
      <c r="E69" s="32"/>
      <c r="F69" s="5">
        <f>F4</f>
        <v>264.10000000000002</v>
      </c>
    </row>
    <row r="70" spans="1:6" x14ac:dyDescent="0.25">
      <c r="A70" s="28" t="s">
        <v>80</v>
      </c>
      <c r="B70" s="28"/>
      <c r="C70" s="28"/>
      <c r="D70" s="28"/>
      <c r="E70" s="28"/>
    </row>
    <row r="71" spans="1:6" ht="13.2" hidden="1" customHeight="1" x14ac:dyDescent="0.25">
      <c r="A71" s="9" t="s">
        <v>81</v>
      </c>
      <c r="B71" s="18"/>
      <c r="C71" s="1"/>
      <c r="D71" s="13"/>
      <c r="E71" s="14"/>
    </row>
    <row r="72" spans="1:6" ht="20.399999999999999" customHeight="1" x14ac:dyDescent="0.25">
      <c r="A72" s="9">
        <v>1</v>
      </c>
      <c r="B72" s="21" t="s">
        <v>105</v>
      </c>
      <c r="C72" s="9" t="s">
        <v>106</v>
      </c>
      <c r="D72" s="10">
        <f>E72*F72*12</f>
        <v>12676.800000000001</v>
      </c>
      <c r="E72" s="12">
        <v>4</v>
      </c>
      <c r="F72" s="5">
        <f>F69</f>
        <v>264.10000000000002</v>
      </c>
    </row>
    <row r="73" spans="1:6" ht="19.2" customHeight="1" x14ac:dyDescent="0.25">
      <c r="A73" s="23" t="s">
        <v>82</v>
      </c>
      <c r="B73" s="23"/>
      <c r="C73" s="23"/>
      <c r="D73" s="15"/>
      <c r="E73" s="16">
        <f>E4+E9+E11+E14+E16+E31+E36+E38+E44+E49+E52+E69+E72</f>
        <v>29.56</v>
      </c>
    </row>
    <row r="74" spans="1:6" ht="20.399999999999999" customHeight="1" x14ac:dyDescent="0.25">
      <c r="A74" s="23" t="s">
        <v>104</v>
      </c>
      <c r="B74" s="23"/>
      <c r="C74" s="23"/>
      <c r="D74" s="15">
        <f>D4+D9+D11+D14+D16+D31+D36+D38+D44+D49+D52+D69+D72</f>
        <v>93681.552000000011</v>
      </c>
      <c r="E74" s="12"/>
      <c r="F74" s="5">
        <f>29.56*264.1*12</f>
        <v>93681.551999999996</v>
      </c>
    </row>
    <row r="75" spans="1:6" x14ac:dyDescent="0.25">
      <c r="A75" s="4"/>
    </row>
    <row r="76" spans="1:6" x14ac:dyDescent="0.25">
      <c r="A76" s="2"/>
      <c r="D76" s="7"/>
    </row>
    <row r="77" spans="1:6" x14ac:dyDescent="0.25">
      <c r="A77" s="2"/>
      <c r="B77" s="20"/>
    </row>
  </sheetData>
  <mergeCells count="45">
    <mergeCell ref="A70:E70"/>
    <mergeCell ref="A48:E48"/>
    <mergeCell ref="D49:D50"/>
    <mergeCell ref="E49:E50"/>
    <mergeCell ref="A51:E51"/>
    <mergeCell ref="A54:A57"/>
    <mergeCell ref="C54:C57"/>
    <mergeCell ref="E52:E69"/>
    <mergeCell ref="D52:D69"/>
    <mergeCell ref="A38:C38"/>
    <mergeCell ref="A44:C44"/>
    <mergeCell ref="D44:D47"/>
    <mergeCell ref="E44:E47"/>
    <mergeCell ref="D38:D43"/>
    <mergeCell ref="E38:E43"/>
    <mergeCell ref="A36:C36"/>
    <mergeCell ref="D36:D37"/>
    <mergeCell ref="E36:E37"/>
    <mergeCell ref="D31:D35"/>
    <mergeCell ref="E31:E35"/>
    <mergeCell ref="A73:C73"/>
    <mergeCell ref="A74:C74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9"/>
    <mergeCell ref="E16:E29"/>
    <mergeCell ref="A23:C23"/>
    <mergeCell ref="A31:C31"/>
    <mergeCell ref="F38:F43"/>
    <mergeCell ref="F44:F47"/>
    <mergeCell ref="F49:F50"/>
    <mergeCell ref="F52:F67"/>
    <mergeCell ref="F4:F8"/>
    <mergeCell ref="F11:F13"/>
    <mergeCell ref="F16:F29"/>
    <mergeCell ref="F31:F35"/>
    <mergeCell ref="F36:F37"/>
  </mergeCells>
  <pageMargins left="0.70866141732283472" right="0.70866141732283472" top="0.74803149606299213" bottom="0.74803149606299213" header="0.31496062992125984" footer="0.31496062992125984"/>
  <pageSetup paperSize="9" scale="8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2021-12-10T06:43:42Z</cp:lastPrinted>
  <dcterms:created xsi:type="dcterms:W3CDTF">2018-12-12T05:07:04Z</dcterms:created>
  <dcterms:modified xsi:type="dcterms:W3CDTF">2024-11-14T06:01:20Z</dcterms:modified>
</cp:coreProperties>
</file>